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 firstSheet="2" activeTab="5"/>
  </bookViews>
  <sheets>
    <sheet name="2023. 승강기 유지관리 계약" sheetId="5" r:id="rId1"/>
    <sheet name="2023. 도서자동화시스템 RFID 유지관리 계약" sheetId="3" r:id="rId2"/>
    <sheet name="2023. 전기안전관리 유지보수 계약" sheetId="4" r:id="rId3"/>
    <sheet name="2023. 무인경비시스템 유지관리 계약" sheetId="6" r:id="rId4"/>
    <sheet name="2022. 소방시설 유지관리 계약" sheetId="1" r:id="rId5"/>
    <sheet name="2022. 소방시설 유지관리 계약 (2)" sheetId="7" r:id="rId6"/>
  </sheets>
  <calcPr calcId="162913"/>
</workbook>
</file>

<file path=xl/calcChain.xml><?xml version="1.0" encoding="utf-8"?>
<calcChain xmlns="http://schemas.openxmlformats.org/spreadsheetml/2006/main">
  <c r="A1" i="7" l="1"/>
  <c r="A1" i="6" l="1"/>
  <c r="A1" i="5"/>
  <c r="A1" i="4"/>
  <c r="A1" i="3"/>
  <c r="A1" i="1"/>
</calcChain>
</file>

<file path=xl/sharedStrings.xml><?xml version="1.0" encoding="utf-8"?>
<sst xmlns="http://schemas.openxmlformats.org/spreadsheetml/2006/main" count="180" uniqueCount="59">
  <si>
    <t xml:space="preserve">정윤주 </t>
  </si>
  <si>
    <t>지방계약법시행령 지방계약법 시행령 제25조 제1항 제5호 나목 나. 추정가격이 2천만원 이하인 물품의 제조ㆍ구매계약 또는 용역계약에 의함</t>
  </si>
  <si>
    <t>1/1</t>
  </si>
  <si>
    <t>충청북도교육청 괴산교육도서관</t>
  </si>
  <si>
    <t>계약율(%)
(B/A)</t>
  </si>
  <si>
    <t>계약금액
(B)</t>
  </si>
  <si>
    <t xml:space="preserve"> 수의계약 공개내역 </t>
  </si>
  <si>
    <t>예정가격
(A)</t>
  </si>
  <si>
    <t>기    타</t>
  </si>
  <si>
    <t>대표자성명</t>
  </si>
  <si>
    <t>계약기간</t>
  </si>
  <si>
    <t>회계연도 :</t>
  </si>
  <si>
    <t>계약개요</t>
  </si>
  <si>
    <t>계약일자</t>
  </si>
  <si>
    <t>수의계약사유</t>
  </si>
  <si>
    <t>주    소</t>
  </si>
  <si>
    <t>계 약 명</t>
  </si>
  <si>
    <t>계약상대자</t>
  </si>
  <si>
    <t>업 체 명</t>
  </si>
  <si>
    <t>괴산교육도서관</t>
  </si>
  <si>
    <t>사업장소</t>
  </si>
  <si>
    <t>100</t>
    <phoneticPr fontId="4" type="noConversion"/>
  </si>
  <si>
    <t>1,320,000 원</t>
    <phoneticPr fontId="4" type="noConversion"/>
  </si>
  <si>
    <t>1,320,000원</t>
    <phoneticPr fontId="4" type="noConversion"/>
  </si>
  <si>
    <t>주식회사 중앙엘리베이터</t>
    <phoneticPr fontId="4" type="noConversion"/>
  </si>
  <si>
    <t>박명수</t>
    <phoneticPr fontId="4" type="noConversion"/>
  </si>
  <si>
    <t>주식회사 나이콤</t>
    <phoneticPr fontId="4" type="noConversion"/>
  </si>
  <si>
    <t>김대영</t>
    <phoneticPr fontId="4" type="noConversion"/>
  </si>
  <si>
    <t>서경전기안전관리</t>
    <phoneticPr fontId="4" type="noConversion"/>
  </si>
  <si>
    <t>1,549,680 원</t>
  </si>
  <si>
    <t>1,549,680 원</t>
    <phoneticPr fontId="4" type="noConversion"/>
  </si>
  <si>
    <t>이부감</t>
    <phoneticPr fontId="4" type="noConversion"/>
  </si>
  <si>
    <t>3,048,000 원</t>
  </si>
  <si>
    <t>3,048,000 원</t>
    <phoneticPr fontId="4" type="noConversion"/>
  </si>
  <si>
    <t>주식회사 나스콤</t>
    <phoneticPr fontId="4" type="noConversion"/>
  </si>
  <si>
    <t>조은영</t>
    <phoneticPr fontId="4" type="noConversion"/>
  </si>
  <si>
    <t>2022.12.28.</t>
    <phoneticPr fontId="4" type="noConversion"/>
  </si>
  <si>
    <t>2022년</t>
    <phoneticPr fontId="4" type="noConversion"/>
  </si>
  <si>
    <t>2023. 승강기 유지보수 용역 계약</t>
    <phoneticPr fontId="4" type="noConversion"/>
  </si>
  <si>
    <t>2023.1.1. ~ 2023.12.31.</t>
    <phoneticPr fontId="4" type="noConversion"/>
  </si>
  <si>
    <t>2023. RFID 유지보수 용역 계약</t>
    <phoneticPr fontId="4" type="noConversion"/>
  </si>
  <si>
    <t>5,112,000원</t>
    <phoneticPr fontId="4" type="noConversion"/>
  </si>
  <si>
    <t>5,112,000원</t>
    <phoneticPr fontId="4" type="noConversion"/>
  </si>
  <si>
    <t>2023. 전기안전관리 유지보수 용역 계약</t>
    <phoneticPr fontId="4" type="noConversion"/>
  </si>
  <si>
    <t xml:space="preserve"> 2022.12.29.</t>
    <phoneticPr fontId="4" type="noConversion"/>
  </si>
  <si>
    <t>2023. 무인경비시스템 유지관리 계약</t>
    <phoneticPr fontId="4" type="noConversion"/>
  </si>
  <si>
    <t>2023. 소방안전관리 용역 계약</t>
    <phoneticPr fontId="4" type="noConversion"/>
  </si>
  <si>
    <t>1,662,000 원</t>
    <phoneticPr fontId="4" type="noConversion"/>
  </si>
  <si>
    <t>1,662,000원</t>
    <phoneticPr fontId="4" type="noConversion"/>
  </si>
  <si>
    <t>중원방재 주식회사</t>
    <phoneticPr fontId="4" type="noConversion"/>
  </si>
  <si>
    <t>최종섭</t>
    <phoneticPr fontId="4" type="noConversion"/>
  </si>
  <si>
    <t>2022. 14차 희망도서 구입 계약</t>
    <phoneticPr fontId="4" type="noConversion"/>
  </si>
  <si>
    <t>1,282,700원</t>
    <phoneticPr fontId="4" type="noConversion"/>
  </si>
  <si>
    <t>1,154,430원</t>
    <phoneticPr fontId="4" type="noConversion"/>
  </si>
  <si>
    <t>숲속작은책방</t>
    <phoneticPr fontId="4" type="noConversion"/>
  </si>
  <si>
    <t>김병록</t>
    <phoneticPr fontId="4" type="noConversion"/>
  </si>
  <si>
    <t>2022.12.19.</t>
    <phoneticPr fontId="4" type="noConversion"/>
  </si>
  <si>
    <t>2022.12.9. ~ 2022.12.28.</t>
    <phoneticPr fontId="4" type="noConversion"/>
  </si>
  <si>
    <t>90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</si>
</sst>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color rgb="FF000000"/>
      <name val="바탕체"/>
      <family val="1"/>
      <charset val="129"/>
    </font>
    <font>
      <b/>
      <sz val="16"/>
      <color rgb="FF000000"/>
      <name val="바탕체"/>
      <family val="1"/>
      <charset val="129"/>
    </font>
    <font>
      <sz val="8"/>
      <color rgb="FF000000"/>
      <name val="바탕체"/>
      <family val="1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left" vertical="center" wrapText="1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962025" y="14297025"/>
          <a:ext cx="9077325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/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w="sm" len="sm"/>
          <a:tailEnd w="sm" len="sm"/>
        </a:ln>
      </xdr:spPr>
      <xdr:txBody>
        <a:bodyPr vertOverflow="overflow" horzOverflow="overflow" wrap="square" lIns="0" tIns="0" rIns="0" bIns="0" anchor="ctr"/>
        <a:lstStyle/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75" workbookViewId="0">
      <selection activeCell="E12" sqref="E12:P12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  <col min="17" max="16384" width="8.7109375" style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5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38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6" t="s">
        <v>4</v>
      </c>
    </row>
    <row r="8" spans="1:16" ht="64.150000000000006" customHeight="1" x14ac:dyDescent="0.2">
      <c r="B8" s="12"/>
      <c r="C8" s="12"/>
      <c r="D8" s="12"/>
      <c r="E8" s="14" t="s">
        <v>36</v>
      </c>
      <c r="F8" s="14"/>
      <c r="G8" s="14"/>
      <c r="H8" s="14" t="s">
        <v>39</v>
      </c>
      <c r="I8" s="14"/>
      <c r="J8" s="14"/>
      <c r="K8" s="15" t="s">
        <v>22</v>
      </c>
      <c r="L8" s="15"/>
      <c r="M8" s="15"/>
      <c r="N8" s="15" t="s">
        <v>23</v>
      </c>
      <c r="O8" s="15"/>
      <c r="P8" s="6" t="s">
        <v>21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24</v>
      </c>
      <c r="F10" s="16"/>
      <c r="G10" s="16"/>
      <c r="H10" s="16"/>
      <c r="I10" s="16"/>
      <c r="J10" s="16"/>
      <c r="K10" s="14" t="s">
        <v>25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2" zoomScaleNormal="100" zoomScaleSheetLayoutView="75" workbookViewId="0">
      <selection activeCell="E12" sqref="E12:P12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  <col min="17" max="16384" width="8.7109375" style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5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40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6" t="s">
        <v>4</v>
      </c>
    </row>
    <row r="8" spans="1:16" ht="64.150000000000006" customHeight="1" x14ac:dyDescent="0.2">
      <c r="B8" s="12"/>
      <c r="C8" s="12"/>
      <c r="D8" s="12"/>
      <c r="E8" s="14" t="s">
        <v>36</v>
      </c>
      <c r="F8" s="14"/>
      <c r="G8" s="14"/>
      <c r="H8" s="14" t="s">
        <v>39</v>
      </c>
      <c r="I8" s="14"/>
      <c r="J8" s="14"/>
      <c r="K8" s="15" t="s">
        <v>41</v>
      </c>
      <c r="L8" s="15"/>
      <c r="M8" s="15"/>
      <c r="N8" s="15" t="s">
        <v>42</v>
      </c>
      <c r="O8" s="15"/>
      <c r="P8" s="6" t="s">
        <v>21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26</v>
      </c>
      <c r="F10" s="16"/>
      <c r="G10" s="16"/>
      <c r="H10" s="16"/>
      <c r="I10" s="16"/>
      <c r="J10" s="16"/>
      <c r="K10" s="14" t="s">
        <v>27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75" workbookViewId="0">
      <selection activeCell="E7" sqref="E7:G7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  <col min="17" max="16384" width="8.7109375" style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5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43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6" t="s">
        <v>4</v>
      </c>
    </row>
    <row r="8" spans="1:16" ht="64.150000000000006" customHeight="1" x14ac:dyDescent="0.2">
      <c r="B8" s="12"/>
      <c r="C8" s="12"/>
      <c r="D8" s="12"/>
      <c r="E8" s="14" t="s">
        <v>44</v>
      </c>
      <c r="F8" s="14"/>
      <c r="G8" s="14"/>
      <c r="H8" s="14" t="s">
        <v>39</v>
      </c>
      <c r="I8" s="14"/>
      <c r="J8" s="14"/>
      <c r="K8" s="15" t="s">
        <v>30</v>
      </c>
      <c r="L8" s="15"/>
      <c r="M8" s="15"/>
      <c r="N8" s="15" t="s">
        <v>29</v>
      </c>
      <c r="O8" s="15"/>
      <c r="P8" s="6" t="s">
        <v>21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28</v>
      </c>
      <c r="F10" s="16"/>
      <c r="G10" s="16"/>
      <c r="H10" s="16"/>
      <c r="I10" s="16"/>
      <c r="J10" s="16"/>
      <c r="K10" s="14" t="s">
        <v>31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75" workbookViewId="0">
      <selection activeCell="E6" sqref="E6:P6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  <col min="17" max="16384" width="8.7109375" style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5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45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6" t="s">
        <v>4</v>
      </c>
    </row>
    <row r="8" spans="1:16" ht="64.150000000000006" customHeight="1" x14ac:dyDescent="0.2">
      <c r="B8" s="12"/>
      <c r="C8" s="12"/>
      <c r="D8" s="12"/>
      <c r="E8" s="14" t="s">
        <v>36</v>
      </c>
      <c r="F8" s="14"/>
      <c r="G8" s="14"/>
      <c r="H8" s="14" t="s">
        <v>39</v>
      </c>
      <c r="I8" s="14"/>
      <c r="J8" s="14"/>
      <c r="K8" s="15" t="s">
        <v>33</v>
      </c>
      <c r="L8" s="15"/>
      <c r="M8" s="15"/>
      <c r="N8" s="15" t="s">
        <v>32</v>
      </c>
      <c r="O8" s="15"/>
      <c r="P8" s="6" t="s">
        <v>21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34</v>
      </c>
      <c r="F10" s="16"/>
      <c r="G10" s="16"/>
      <c r="H10" s="16"/>
      <c r="I10" s="16"/>
      <c r="J10" s="16"/>
      <c r="K10" s="14" t="s">
        <v>35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7"/>
  <sheetViews>
    <sheetView topLeftCell="A8" zoomScaleNormal="100" zoomScaleSheetLayoutView="75" workbookViewId="0">
      <selection sqref="A1:P17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2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46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3" t="s">
        <v>4</v>
      </c>
    </row>
    <row r="8" spans="1:16" ht="64.150000000000006" customHeight="1" x14ac:dyDescent="0.2">
      <c r="B8" s="12"/>
      <c r="C8" s="12"/>
      <c r="D8" s="12"/>
      <c r="E8" s="14" t="s">
        <v>36</v>
      </c>
      <c r="F8" s="14"/>
      <c r="G8" s="14"/>
      <c r="H8" s="14" t="s">
        <v>39</v>
      </c>
      <c r="I8" s="14"/>
      <c r="J8" s="14"/>
      <c r="K8" s="15" t="s">
        <v>47</v>
      </c>
      <c r="L8" s="15"/>
      <c r="M8" s="15"/>
      <c r="N8" s="15" t="s">
        <v>48</v>
      </c>
      <c r="O8" s="15"/>
      <c r="P8" s="4" t="s">
        <v>21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49</v>
      </c>
      <c r="F10" s="16"/>
      <c r="G10" s="16"/>
      <c r="H10" s="16"/>
      <c r="I10" s="16"/>
      <c r="J10" s="16"/>
      <c r="K10" s="14" t="s">
        <v>50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F2:N2"/>
    <mergeCell ref="D4:H4"/>
    <mergeCell ref="B6:D6"/>
    <mergeCell ref="E6:P6"/>
    <mergeCell ref="E7:G7"/>
    <mergeCell ref="H7:J7"/>
    <mergeCell ref="K7:M7"/>
    <mergeCell ref="N7:O7"/>
    <mergeCell ref="B7:D8"/>
    <mergeCell ref="E8:G8"/>
    <mergeCell ref="H8:J8"/>
    <mergeCell ref="K8:M8"/>
    <mergeCell ref="N8:O8"/>
    <mergeCell ref="E9:J9"/>
    <mergeCell ref="K9:M9"/>
    <mergeCell ref="N9:P9"/>
    <mergeCell ref="B9:D10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zoomScaleSheetLayoutView="75" workbookViewId="0">
      <selection activeCell="N10" sqref="N10:P10"/>
    </sheetView>
  </sheetViews>
  <sheetFormatPr defaultColWidth="8.7109375" defaultRowHeight="12.75" x14ac:dyDescent="0.2"/>
  <cols>
    <col min="1" max="1" width="9.140625" style="1" customWidth="1"/>
    <col min="2" max="2" width="0.7109375" style="1" customWidth="1"/>
    <col min="3" max="3" width="10" style="1" customWidth="1"/>
    <col min="4" max="4" width="3.7109375" style="1" customWidth="1"/>
    <col min="5" max="5" width="10.140625" style="1" customWidth="1"/>
    <col min="6" max="6" width="3" style="1" customWidth="1"/>
    <col min="7" max="7" width="1.28515625" style="1" customWidth="1"/>
    <col min="8" max="8" width="1.42578125" style="1" customWidth="1"/>
    <col min="9" max="9" width="3.5703125" style="1" customWidth="1"/>
    <col min="10" max="10" width="9.28515625" style="1" customWidth="1"/>
    <col min="11" max="11" width="9.42578125" style="1" customWidth="1"/>
    <col min="12" max="12" width="2.5703125" style="1" customWidth="1"/>
    <col min="13" max="13" width="2.28515625" style="1" customWidth="1"/>
    <col min="14" max="14" width="5.140625" style="1" customWidth="1"/>
    <col min="15" max="15" width="9.5703125" style="1" customWidth="1"/>
    <col min="16" max="16" width="14.42578125" style="1" customWidth="1"/>
    <col min="17" max="16384" width="8.7109375" style="1"/>
  </cols>
  <sheetData>
    <row r="1" spans="1:16" ht="62.85" customHeight="1" x14ac:dyDescent="0.2">
      <c r="A1" s="1" t="e">
        <f>+A1:P11A1:P12</f>
        <v>#NAME?</v>
      </c>
    </row>
    <row r="2" spans="1:16" ht="24" customHeight="1" x14ac:dyDescent="0.2">
      <c r="F2" s="17" t="s">
        <v>6</v>
      </c>
      <c r="G2" s="17"/>
      <c r="H2" s="17"/>
      <c r="I2" s="17"/>
      <c r="J2" s="17"/>
      <c r="K2" s="17"/>
      <c r="L2" s="17"/>
      <c r="M2" s="17"/>
      <c r="N2" s="17"/>
    </row>
    <row r="3" spans="1:16" ht="13.15" customHeight="1" x14ac:dyDescent="0.2"/>
    <row r="4" spans="1:16" ht="15.95" customHeight="1" x14ac:dyDescent="0.2">
      <c r="C4" s="7" t="s">
        <v>11</v>
      </c>
      <c r="D4" s="18" t="s">
        <v>37</v>
      </c>
      <c r="E4" s="18"/>
      <c r="F4" s="18"/>
      <c r="G4" s="18"/>
      <c r="H4" s="18"/>
    </row>
    <row r="5" spans="1:16" ht="1.9" customHeight="1" x14ac:dyDescent="0.2"/>
    <row r="6" spans="1:16" ht="64.150000000000006" customHeight="1" x14ac:dyDescent="0.2">
      <c r="B6" s="12" t="s">
        <v>16</v>
      </c>
      <c r="C6" s="12"/>
      <c r="D6" s="12"/>
      <c r="E6" s="16" t="s">
        <v>51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49.15" customHeight="1" x14ac:dyDescent="0.2">
      <c r="B7" s="12" t="s">
        <v>12</v>
      </c>
      <c r="C7" s="12"/>
      <c r="D7" s="12"/>
      <c r="E7" s="14" t="s">
        <v>13</v>
      </c>
      <c r="F7" s="14"/>
      <c r="G7" s="14"/>
      <c r="H7" s="14" t="s">
        <v>10</v>
      </c>
      <c r="I7" s="14"/>
      <c r="J7" s="14"/>
      <c r="K7" s="14" t="s">
        <v>7</v>
      </c>
      <c r="L7" s="14"/>
      <c r="M7" s="14"/>
      <c r="N7" s="14" t="s">
        <v>5</v>
      </c>
      <c r="O7" s="14"/>
      <c r="P7" s="8" t="s">
        <v>4</v>
      </c>
    </row>
    <row r="8" spans="1:16" ht="64.150000000000006" customHeight="1" x14ac:dyDescent="0.2">
      <c r="B8" s="12"/>
      <c r="C8" s="12"/>
      <c r="D8" s="12"/>
      <c r="E8" s="14" t="s">
        <v>56</v>
      </c>
      <c r="F8" s="14"/>
      <c r="G8" s="14"/>
      <c r="H8" s="14" t="s">
        <v>57</v>
      </c>
      <c r="I8" s="14"/>
      <c r="J8" s="14"/>
      <c r="K8" s="15" t="s">
        <v>52</v>
      </c>
      <c r="L8" s="15"/>
      <c r="M8" s="15"/>
      <c r="N8" s="15" t="s">
        <v>53</v>
      </c>
      <c r="O8" s="15"/>
      <c r="P8" s="8" t="s">
        <v>58</v>
      </c>
    </row>
    <row r="9" spans="1:16" ht="49.15" customHeight="1" x14ac:dyDescent="0.2">
      <c r="B9" s="12" t="s">
        <v>17</v>
      </c>
      <c r="C9" s="12"/>
      <c r="D9" s="12"/>
      <c r="E9" s="14" t="s">
        <v>18</v>
      </c>
      <c r="F9" s="14"/>
      <c r="G9" s="14"/>
      <c r="H9" s="14"/>
      <c r="I9" s="14"/>
      <c r="J9" s="14"/>
      <c r="K9" s="14" t="s">
        <v>9</v>
      </c>
      <c r="L9" s="14"/>
      <c r="M9" s="14"/>
      <c r="N9" s="14" t="s">
        <v>15</v>
      </c>
      <c r="O9" s="14"/>
      <c r="P9" s="14"/>
    </row>
    <row r="10" spans="1:16" ht="64.150000000000006" customHeight="1" x14ac:dyDescent="0.2">
      <c r="B10" s="12"/>
      <c r="C10" s="12"/>
      <c r="D10" s="12"/>
      <c r="E10" s="16" t="s">
        <v>54</v>
      </c>
      <c r="F10" s="16"/>
      <c r="G10" s="16"/>
      <c r="H10" s="16"/>
      <c r="I10" s="16"/>
      <c r="J10" s="16"/>
      <c r="K10" s="14" t="s">
        <v>55</v>
      </c>
      <c r="L10" s="14"/>
      <c r="M10" s="14"/>
      <c r="N10" s="16"/>
      <c r="O10" s="16"/>
      <c r="P10" s="16"/>
    </row>
    <row r="11" spans="1:16" ht="119.1" customHeight="1" x14ac:dyDescent="0.2">
      <c r="B11" s="12" t="s">
        <v>14</v>
      </c>
      <c r="C11" s="12"/>
      <c r="D11" s="12"/>
      <c r="E11" s="13" t="s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19.1" customHeight="1" x14ac:dyDescent="0.2">
      <c r="B12" s="12" t="s">
        <v>20</v>
      </c>
      <c r="C12" s="12"/>
      <c r="D12" s="12"/>
      <c r="E12" s="13" t="s">
        <v>19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92.1" customHeight="1" x14ac:dyDescent="0.2">
      <c r="B13" s="12" t="s">
        <v>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9" t="s">
        <v>0</v>
      </c>
      <c r="C17" s="9"/>
      <c r="D17" s="9"/>
      <c r="E17" s="9"/>
      <c r="F17" s="9"/>
      <c r="J17" s="10" t="s">
        <v>2</v>
      </c>
      <c r="K17" s="10"/>
      <c r="M17" s="11" t="s">
        <v>3</v>
      </c>
      <c r="N17" s="11"/>
      <c r="O17" s="11"/>
      <c r="P17" s="11"/>
    </row>
  </sheetData>
  <mergeCells count="29"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</mergeCells>
  <phoneticPr fontId="4" type="noConversion"/>
  <pageMargins left="0" right="0" top="0" bottom="0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2023. 승강기 유지관리 계약</vt:lpstr>
      <vt:lpstr>2023. 도서자동화시스템 RFID 유지관리 계약</vt:lpstr>
      <vt:lpstr>2023. 전기안전관리 유지보수 계약</vt:lpstr>
      <vt:lpstr>2023. 무인경비시스템 유지관리 계약</vt:lpstr>
      <vt:lpstr>2022. 소방시설 유지관리 계약</vt:lpstr>
      <vt:lpstr>2022. 소방시설 유지관리 계약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2021-03-02T00:50:28Z</dcterms:created>
  <dcterms:modified xsi:type="dcterms:W3CDTF">2023-01-05T06:37:40Z</dcterms:modified>
  <cp:version>1100.0100.01</cp:version>
</cp:coreProperties>
</file>